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9440" windowHeight="11160" activeTab="0"/>
  </bookViews>
  <sheets>
    <sheet name="19 февраля 2012" sheetId="1" r:id="rId1"/>
  </sheets>
  <definedNames/>
  <calcPr fullCalcOnLoad="1"/>
</workbook>
</file>

<file path=xl/sharedStrings.xml><?xml version="1.0" encoding="utf-8"?>
<sst xmlns="http://schemas.openxmlformats.org/spreadsheetml/2006/main" count="78" uniqueCount="64">
  <si>
    <t xml:space="preserve">     Фамилия,</t>
  </si>
  <si>
    <t>Год</t>
  </si>
  <si>
    <t>Субъект, город, ДСО</t>
  </si>
  <si>
    <t>Время</t>
  </si>
  <si>
    <t>Стрельба</t>
  </si>
  <si>
    <t>то</t>
  </si>
  <si>
    <t>финиша</t>
  </si>
  <si>
    <t xml:space="preserve"> л</t>
  </si>
  <si>
    <t>с</t>
  </si>
  <si>
    <t>сум</t>
  </si>
  <si>
    <t>старта</t>
  </si>
  <si>
    <t xml:space="preserve">                           ГОНКА ВЕТЕРАНОВ МУРМАНСКОЙ ОБЛАСТИ</t>
  </si>
  <si>
    <t>СПРИНТ 6,0 км  МУЖЧИНЫ</t>
  </si>
  <si>
    <t>Главный судья</t>
  </si>
  <si>
    <t>Главный секретарь                                                                        В.В. СТРАХОВ</t>
  </si>
  <si>
    <t>Попов Сергей</t>
  </si>
  <si>
    <t>МС</t>
  </si>
  <si>
    <t>Милорадов Петр</t>
  </si>
  <si>
    <t>ЗМС</t>
  </si>
  <si>
    <t>Сивков Денис</t>
  </si>
  <si>
    <t>ОО "ФБМо"</t>
  </si>
  <si>
    <t>Соловьев Валентин</t>
  </si>
  <si>
    <t>ОО "ФБМо" г. Североморск</t>
  </si>
  <si>
    <t>Власко Олег</t>
  </si>
  <si>
    <t>Стародубцев Алексей</t>
  </si>
  <si>
    <t>КМС</t>
  </si>
  <si>
    <t>Горишный Александр</t>
  </si>
  <si>
    <t>ПФР</t>
  </si>
  <si>
    <t>Чуваев Игорь</t>
  </si>
  <si>
    <t>Струнников Юрий</t>
  </si>
  <si>
    <t>ОО "ФБМо" ШВСМ</t>
  </si>
  <si>
    <t>"НОВОГОДНЯЯ ГОНКА"</t>
  </si>
  <si>
    <t>29 ДЕКАБРЯ 2012 г.</t>
  </si>
  <si>
    <t xml:space="preserve">Начало соревнований 17:30:30                                                                                   </t>
  </si>
  <si>
    <t>Окончание соревнований 18:30:35</t>
  </si>
  <si>
    <t>Кюнтиев Андрей</t>
  </si>
  <si>
    <t>Зорин Дмирий</t>
  </si>
  <si>
    <t>Зырянов Павел</t>
  </si>
  <si>
    <t>Кругляк Андрей</t>
  </si>
  <si>
    <t>Нилов Игорь</t>
  </si>
  <si>
    <t>Козлов Сергей</t>
  </si>
  <si>
    <t>г. Североморск</t>
  </si>
  <si>
    <t>г. Мурмаснск, ШВСМ, Динамо</t>
  </si>
  <si>
    <t>Соболев Михаил</t>
  </si>
  <si>
    <t>ИП "Мирка"</t>
  </si>
  <si>
    <t>СПТС</t>
  </si>
  <si>
    <t>"Гольфстрим"</t>
  </si>
  <si>
    <t>"Динамо" ОО "ФБМо"</t>
  </si>
  <si>
    <t>ШВСМ</t>
  </si>
  <si>
    <t>ОО "ФБМо", Таможня</t>
  </si>
  <si>
    <t>г. Мурманск</t>
  </si>
  <si>
    <t>РЕЗУЛЬТАТ</t>
  </si>
  <si>
    <t xml:space="preserve">    Имя</t>
  </si>
  <si>
    <t xml:space="preserve">                   В.А. СУРЯДОВ</t>
  </si>
  <si>
    <t>Мес</t>
  </si>
  <si>
    <t xml:space="preserve">Мурманский биатлонный комплекс "Долина Уюта"                                                                        </t>
  </si>
  <si>
    <t>СОШЕЛ</t>
  </si>
  <si>
    <t>Старт</t>
  </si>
  <si>
    <t>номер</t>
  </si>
  <si>
    <t>ИТОГОВЫЙ ПРОТОКОЛ</t>
  </si>
  <si>
    <t>рожд</t>
  </si>
  <si>
    <t>Спорт</t>
  </si>
  <si>
    <t>зван</t>
  </si>
  <si>
    <t>Федорцов Кирилл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</si>
</sst>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:ss.0;@"/>
    <numFmt numFmtId="181" formatCode="hh:mm:ss.0"/>
    <numFmt numFmtId="182" formatCode="h:mm:ss.0"/>
    <numFmt numFmtId="183" formatCode="[$-F400]h:mm:ss\ AM/PM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9">
    <font>
      <sz val="10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8"/>
      <name val="Arial"/>
      <family val="0"/>
    </font>
    <font>
      <b/>
      <sz val="18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6"/>
      <color indexed="20"/>
      <name val="Arial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21" fontId="0" fillId="0" borderId="0" xfId="0" applyNumberFormat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18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6" fontId="7" fillId="0" borderId="11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6" fontId="7" fillId="0" borderId="0" xfId="0" applyNumberFormat="1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1" fontId="7" fillId="0" borderId="11" xfId="0" applyNumberFormat="1" applyFont="1" applyBorder="1" applyAlignment="1">
      <alignment horizontal="center" vertical="center"/>
    </xf>
    <xf numFmtId="21" fontId="6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6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center"/>
    </xf>
    <xf numFmtId="21" fontId="4" fillId="0" borderId="0" xfId="0" applyNumberFormat="1" applyFont="1" applyAlignment="1">
      <alignment/>
    </xf>
    <xf numFmtId="183" fontId="6" fillId="0" borderId="1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21" fontId="7" fillId="0" borderId="0" xfId="0" applyNumberFormat="1" applyFont="1" applyBorder="1" applyAlignment="1">
      <alignment horizontal="center" vertical="center"/>
    </xf>
    <xf numFmtId="21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83" fontId="6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83" fontId="7" fillId="0" borderId="15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75" zoomScaleNormal="75" zoomScalePageLayoutView="0" workbookViewId="0" topLeftCell="A1">
      <selection activeCell="F20" sqref="F20"/>
    </sheetView>
  </sheetViews>
  <sheetFormatPr defaultColWidth="8.8515625" defaultRowHeight="12.75"/>
  <cols>
    <col min="1" max="1" width="9.140625" style="0" customWidth="1"/>
    <col min="2" max="2" width="10.140625" style="0" customWidth="1"/>
    <col min="3" max="3" width="34.00390625" style="0" customWidth="1"/>
    <col min="4" max="4" width="11.00390625" style="0" customWidth="1"/>
    <col min="5" max="5" width="11.7109375" style="0" customWidth="1"/>
    <col min="6" max="6" width="47.00390625" style="0" customWidth="1"/>
    <col min="7" max="7" width="13.421875" style="0" customWidth="1"/>
    <col min="8" max="8" width="14.421875" style="0" customWidth="1"/>
    <col min="9" max="9" width="13.8515625" style="0" customWidth="1"/>
    <col min="10" max="10" width="4.8515625" style="0" customWidth="1"/>
    <col min="11" max="11" width="4.7109375" style="0" customWidth="1"/>
    <col min="12" max="12" width="5.00390625" style="0" customWidth="1"/>
    <col min="13" max="13" width="4.8515625" style="0" customWidth="1"/>
    <col min="14" max="14" width="6.8515625" style="0" customWidth="1"/>
    <col min="15" max="15" width="22.140625" style="0" customWidth="1"/>
    <col min="16" max="16" width="18.421875" style="0" customWidth="1"/>
    <col min="17" max="17" width="11.00390625" style="0" bestFit="1" customWidth="1"/>
  </cols>
  <sheetData>
    <row r="1" spans="3:14" ht="20.25">
      <c r="C1" s="45" t="s">
        <v>11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3:14" ht="22.5" customHeight="1">
      <c r="C2" s="45" t="s">
        <v>31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4:14" ht="20.25">
      <c r="D3" s="1"/>
      <c r="E3" s="1"/>
      <c r="F3" s="1"/>
      <c r="H3" s="4"/>
      <c r="I3" s="4"/>
      <c r="J3" s="4"/>
      <c r="K3" s="4"/>
      <c r="L3" s="4"/>
      <c r="M3" s="4"/>
      <c r="N3" s="4"/>
    </row>
    <row r="4" spans="3:14" ht="20.25">
      <c r="C4" s="45" t="s">
        <v>59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4:14" ht="18.75" customHeight="1">
      <c r="D5" s="1"/>
      <c r="E5" s="1"/>
      <c r="F5" s="1"/>
      <c r="H5" s="4"/>
      <c r="I5" s="4"/>
      <c r="J5" s="4"/>
      <c r="K5" s="4"/>
      <c r="L5" s="4"/>
      <c r="M5" s="4"/>
      <c r="N5" s="4"/>
    </row>
    <row r="6" spans="3:14" ht="26.25" customHeight="1">
      <c r="C6" s="45" t="s">
        <v>12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3:9" s="3" customFormat="1" ht="20.25">
      <c r="C7" s="3" t="s">
        <v>55</v>
      </c>
      <c r="I7" s="3" t="s">
        <v>32</v>
      </c>
    </row>
    <row r="8" s="3" customFormat="1" ht="20.25">
      <c r="P8" s="33"/>
    </row>
    <row r="9" spans="3:14" s="3" customFormat="1" ht="20.25">
      <c r="C9" s="3" t="s">
        <v>33</v>
      </c>
      <c r="H9" s="3" t="s">
        <v>34</v>
      </c>
      <c r="N9" s="7"/>
    </row>
    <row r="10" spans="14:15" s="3" customFormat="1" ht="20.25">
      <c r="N10" s="6"/>
      <c r="O10" s="8"/>
    </row>
    <row r="11" spans="1:15" ht="24" customHeight="1">
      <c r="A11" s="26" t="s">
        <v>54</v>
      </c>
      <c r="B11" s="26" t="s">
        <v>57</v>
      </c>
      <c r="C11" s="25" t="s">
        <v>0</v>
      </c>
      <c r="D11" s="25" t="s">
        <v>1</v>
      </c>
      <c r="E11" s="25" t="s">
        <v>61</v>
      </c>
      <c r="F11" s="52" t="s">
        <v>2</v>
      </c>
      <c r="G11" s="27" t="s">
        <v>3</v>
      </c>
      <c r="H11" s="26" t="s">
        <v>3</v>
      </c>
      <c r="I11" s="47" t="s">
        <v>3</v>
      </c>
      <c r="J11" s="49" t="s">
        <v>4</v>
      </c>
      <c r="K11" s="50"/>
      <c r="L11" s="50"/>
      <c r="M11" s="50"/>
      <c r="N11" s="51"/>
      <c r="O11" s="41" t="s">
        <v>51</v>
      </c>
    </row>
    <row r="12" spans="1:15" ht="22.5">
      <c r="A12" s="30" t="s">
        <v>5</v>
      </c>
      <c r="B12" s="30" t="s">
        <v>58</v>
      </c>
      <c r="C12" s="29" t="s">
        <v>52</v>
      </c>
      <c r="D12" s="29" t="s">
        <v>60</v>
      </c>
      <c r="E12" s="29" t="s">
        <v>62</v>
      </c>
      <c r="F12" s="53"/>
      <c r="G12" s="31" t="s">
        <v>10</v>
      </c>
      <c r="H12" s="30" t="s">
        <v>6</v>
      </c>
      <c r="I12" s="48"/>
      <c r="J12" s="28" t="s">
        <v>7</v>
      </c>
      <c r="K12" s="28" t="s">
        <v>8</v>
      </c>
      <c r="L12" s="28" t="s">
        <v>7</v>
      </c>
      <c r="M12" s="28" t="s">
        <v>8</v>
      </c>
      <c r="N12" s="28" t="s">
        <v>9</v>
      </c>
      <c r="O12" s="41"/>
    </row>
    <row r="13" spans="1:15" ht="28.5" customHeight="1">
      <c r="A13" s="9">
        <v>1</v>
      </c>
      <c r="B13" s="9">
        <v>5</v>
      </c>
      <c r="C13" s="24" t="s">
        <v>39</v>
      </c>
      <c r="D13" s="12">
        <v>1970</v>
      </c>
      <c r="E13" s="13" t="s">
        <v>16</v>
      </c>
      <c r="F13" s="10" t="s">
        <v>42</v>
      </c>
      <c r="G13" s="11">
        <v>0.00173611111111111</v>
      </c>
      <c r="H13" s="11">
        <v>0.01951388888888889</v>
      </c>
      <c r="I13" s="21">
        <f aca="true" t="shared" si="0" ref="I13:I28">H13-G13</f>
        <v>0.01777777777777778</v>
      </c>
      <c r="J13" s="12">
        <v>2</v>
      </c>
      <c r="K13" s="12">
        <v>1</v>
      </c>
      <c r="L13" s="12">
        <v>1</v>
      </c>
      <c r="M13" s="12">
        <v>2</v>
      </c>
      <c r="N13" s="32">
        <f aca="true" t="shared" si="1" ref="N13:N28">J13+K13+L13+M13</f>
        <v>6</v>
      </c>
      <c r="O13" s="34">
        <f aca="true" t="shared" si="2" ref="O13:O28">I13+(N13*$H$30)</f>
        <v>0.021944444444444447</v>
      </c>
    </row>
    <row r="14" spans="1:15" ht="28.5" customHeight="1">
      <c r="A14" s="9">
        <v>2</v>
      </c>
      <c r="B14" s="9">
        <v>9</v>
      </c>
      <c r="C14" s="24" t="s">
        <v>36</v>
      </c>
      <c r="D14" s="12">
        <v>1975</v>
      </c>
      <c r="E14" s="13" t="s">
        <v>16</v>
      </c>
      <c r="F14" s="10" t="s">
        <v>48</v>
      </c>
      <c r="G14" s="11">
        <v>0.00312499999999999</v>
      </c>
      <c r="H14" s="11">
        <v>0.02246527777777778</v>
      </c>
      <c r="I14" s="21">
        <f t="shared" si="0"/>
        <v>0.01934027777777779</v>
      </c>
      <c r="J14" s="12">
        <v>2</v>
      </c>
      <c r="K14" s="12">
        <v>1</v>
      </c>
      <c r="L14" s="12">
        <v>3</v>
      </c>
      <c r="M14" s="12">
        <v>2</v>
      </c>
      <c r="N14" s="32">
        <f t="shared" si="1"/>
        <v>8</v>
      </c>
      <c r="O14" s="34">
        <f t="shared" si="2"/>
        <v>0.024895833333333346</v>
      </c>
    </row>
    <row r="15" spans="1:15" s="5" customFormat="1" ht="28.5" customHeight="1">
      <c r="A15" s="9">
        <v>3</v>
      </c>
      <c r="B15" s="9">
        <v>15</v>
      </c>
      <c r="C15" s="24" t="s">
        <v>24</v>
      </c>
      <c r="D15" s="12">
        <v>1972</v>
      </c>
      <c r="E15" s="13" t="s">
        <v>25</v>
      </c>
      <c r="F15" s="10" t="s">
        <v>44</v>
      </c>
      <c r="G15" s="11">
        <v>0.00520833333333331</v>
      </c>
      <c r="H15" s="20">
        <v>0.025949074074074072</v>
      </c>
      <c r="I15" s="21">
        <f t="shared" si="0"/>
        <v>0.02074074074074076</v>
      </c>
      <c r="J15" s="12">
        <v>1</v>
      </c>
      <c r="K15" s="12">
        <v>3</v>
      </c>
      <c r="L15" s="12">
        <v>1</v>
      </c>
      <c r="M15" s="12">
        <v>1</v>
      </c>
      <c r="N15" s="32">
        <f t="shared" si="1"/>
        <v>6</v>
      </c>
      <c r="O15" s="34">
        <f t="shared" si="2"/>
        <v>0.024907407407407427</v>
      </c>
    </row>
    <row r="16" spans="1:15" ht="28.5" customHeight="1">
      <c r="A16" s="9">
        <v>4</v>
      </c>
      <c r="B16" s="9">
        <v>14</v>
      </c>
      <c r="C16" s="24" t="s">
        <v>43</v>
      </c>
      <c r="D16" s="12">
        <v>1972</v>
      </c>
      <c r="E16" s="13"/>
      <c r="F16" s="10"/>
      <c r="G16" s="11">
        <v>0.00486111111111109</v>
      </c>
      <c r="H16" s="11">
        <v>0.024918981481481483</v>
      </c>
      <c r="I16" s="21">
        <f t="shared" si="0"/>
        <v>0.020057870370370393</v>
      </c>
      <c r="J16" s="12">
        <v>0</v>
      </c>
      <c r="K16" s="12">
        <v>3</v>
      </c>
      <c r="L16" s="12">
        <v>2</v>
      </c>
      <c r="M16" s="12">
        <v>3</v>
      </c>
      <c r="N16" s="32">
        <f t="shared" si="1"/>
        <v>8</v>
      </c>
      <c r="O16" s="34">
        <f t="shared" si="2"/>
        <v>0.02561342592592595</v>
      </c>
    </row>
    <row r="17" spans="1:15" ht="28.5" customHeight="1">
      <c r="A17" s="9">
        <v>5</v>
      </c>
      <c r="B17" s="9">
        <v>4</v>
      </c>
      <c r="C17" s="24" t="s">
        <v>15</v>
      </c>
      <c r="D17" s="12">
        <v>1970</v>
      </c>
      <c r="E17" s="13" t="s">
        <v>16</v>
      </c>
      <c r="F17" s="10" t="s">
        <v>49</v>
      </c>
      <c r="G17" s="11">
        <v>0.00138888888888889</v>
      </c>
      <c r="H17" s="11">
        <v>0.020833333333333332</v>
      </c>
      <c r="I17" s="21">
        <f t="shared" si="0"/>
        <v>0.01944444444444444</v>
      </c>
      <c r="J17" s="12">
        <v>3</v>
      </c>
      <c r="K17" s="12">
        <v>2</v>
      </c>
      <c r="L17" s="12">
        <v>1</v>
      </c>
      <c r="M17" s="12">
        <v>3</v>
      </c>
      <c r="N17" s="32">
        <f t="shared" si="1"/>
        <v>9</v>
      </c>
      <c r="O17" s="34">
        <f t="shared" si="2"/>
        <v>0.025694444444444443</v>
      </c>
    </row>
    <row r="18" spans="1:15" ht="28.5" customHeight="1">
      <c r="A18" s="9">
        <v>6</v>
      </c>
      <c r="B18" s="9">
        <v>7</v>
      </c>
      <c r="C18" s="24" t="s">
        <v>29</v>
      </c>
      <c r="D18" s="12">
        <v>1962</v>
      </c>
      <c r="E18" s="13" t="s">
        <v>25</v>
      </c>
      <c r="F18" s="10" t="s">
        <v>20</v>
      </c>
      <c r="G18" s="11">
        <v>0.00243055555555555</v>
      </c>
      <c r="H18" s="20">
        <v>0.023541666666666666</v>
      </c>
      <c r="I18" s="21">
        <f t="shared" si="0"/>
        <v>0.021111111111111115</v>
      </c>
      <c r="J18" s="12">
        <v>3</v>
      </c>
      <c r="K18" s="12">
        <v>3</v>
      </c>
      <c r="L18" s="12">
        <v>1</v>
      </c>
      <c r="M18" s="12">
        <v>3</v>
      </c>
      <c r="N18" s="32">
        <f t="shared" si="1"/>
        <v>10</v>
      </c>
      <c r="O18" s="34">
        <f t="shared" si="2"/>
        <v>0.02805555555555556</v>
      </c>
    </row>
    <row r="19" spans="1:15" ht="28.5" customHeight="1">
      <c r="A19" s="9">
        <v>7</v>
      </c>
      <c r="B19" s="9">
        <v>3</v>
      </c>
      <c r="C19" s="24" t="s">
        <v>35</v>
      </c>
      <c r="D19" s="12">
        <v>1957</v>
      </c>
      <c r="E19" s="13" t="s">
        <v>16</v>
      </c>
      <c r="F19" s="10" t="s">
        <v>50</v>
      </c>
      <c r="G19" s="11">
        <v>0.00104166666666667</v>
      </c>
      <c r="H19" s="20">
        <v>0.022939814814814816</v>
      </c>
      <c r="I19" s="21">
        <f t="shared" si="0"/>
        <v>0.021898148148148146</v>
      </c>
      <c r="J19" s="12">
        <v>3</v>
      </c>
      <c r="K19" s="12">
        <v>1</v>
      </c>
      <c r="L19" s="12">
        <v>3</v>
      </c>
      <c r="M19" s="12">
        <v>2</v>
      </c>
      <c r="N19" s="32">
        <f t="shared" si="1"/>
        <v>9</v>
      </c>
      <c r="O19" s="34">
        <f t="shared" si="2"/>
        <v>0.028148148148148144</v>
      </c>
    </row>
    <row r="20" spans="1:15" ht="28.5" customHeight="1">
      <c r="A20" s="9">
        <v>8</v>
      </c>
      <c r="B20" s="9">
        <v>2</v>
      </c>
      <c r="C20" s="24" t="s">
        <v>37</v>
      </c>
      <c r="D20" s="12">
        <v>1955</v>
      </c>
      <c r="E20" s="13" t="s">
        <v>16</v>
      </c>
      <c r="F20" s="10" t="s">
        <v>46</v>
      </c>
      <c r="G20" s="11">
        <v>0.00069444444444445</v>
      </c>
      <c r="H20" s="20">
        <v>0.023634259259259258</v>
      </c>
      <c r="I20" s="21">
        <f t="shared" si="0"/>
        <v>0.02293981481481481</v>
      </c>
      <c r="J20" s="12">
        <v>2</v>
      </c>
      <c r="K20" s="12">
        <v>3</v>
      </c>
      <c r="L20" s="12">
        <v>3</v>
      </c>
      <c r="M20" s="12">
        <v>1</v>
      </c>
      <c r="N20" s="32">
        <f t="shared" si="1"/>
        <v>9</v>
      </c>
      <c r="O20" s="34">
        <f t="shared" si="2"/>
        <v>0.029189814814814807</v>
      </c>
    </row>
    <row r="21" spans="1:15" ht="28.5" customHeight="1">
      <c r="A21" s="9">
        <v>9</v>
      </c>
      <c r="B21" s="9">
        <v>11</v>
      </c>
      <c r="C21" s="24" t="s">
        <v>21</v>
      </c>
      <c r="D21" s="12">
        <v>1963</v>
      </c>
      <c r="E21" s="13"/>
      <c r="F21" s="10" t="s">
        <v>22</v>
      </c>
      <c r="G21" s="11">
        <v>0.00381944444444443</v>
      </c>
      <c r="H21" s="20">
        <v>0.027928240740740743</v>
      </c>
      <c r="I21" s="21">
        <f t="shared" si="0"/>
        <v>0.024108796296296312</v>
      </c>
      <c r="J21" s="12">
        <v>2</v>
      </c>
      <c r="K21" s="12">
        <v>3</v>
      </c>
      <c r="L21" s="12">
        <v>1</v>
      </c>
      <c r="M21" s="12">
        <v>4</v>
      </c>
      <c r="N21" s="32">
        <f t="shared" si="1"/>
        <v>10</v>
      </c>
      <c r="O21" s="34">
        <f t="shared" si="2"/>
        <v>0.031053240740740756</v>
      </c>
    </row>
    <row r="22" spans="1:15" ht="28.5" customHeight="1">
      <c r="A22" s="9">
        <v>10</v>
      </c>
      <c r="B22" s="9">
        <v>17</v>
      </c>
      <c r="C22" s="24" t="s">
        <v>28</v>
      </c>
      <c r="D22" s="12">
        <v>1974</v>
      </c>
      <c r="E22" s="13"/>
      <c r="F22" s="10" t="s">
        <v>20</v>
      </c>
      <c r="G22" s="11">
        <v>0.00590277777777775</v>
      </c>
      <c r="H22" s="20">
        <v>0.028657407407407406</v>
      </c>
      <c r="I22" s="21">
        <f t="shared" si="0"/>
        <v>0.022754629629629656</v>
      </c>
      <c r="J22" s="12">
        <v>3</v>
      </c>
      <c r="K22" s="12">
        <v>3</v>
      </c>
      <c r="L22" s="12">
        <v>3</v>
      </c>
      <c r="M22" s="12">
        <v>3</v>
      </c>
      <c r="N22" s="32">
        <f t="shared" si="1"/>
        <v>12</v>
      </c>
      <c r="O22" s="34">
        <f t="shared" si="2"/>
        <v>0.03108796296296299</v>
      </c>
    </row>
    <row r="23" spans="1:15" ht="28.5" customHeight="1">
      <c r="A23" s="9">
        <v>11</v>
      </c>
      <c r="B23" s="9">
        <v>10</v>
      </c>
      <c r="C23" s="24" t="s">
        <v>26</v>
      </c>
      <c r="D23" s="12">
        <v>1955</v>
      </c>
      <c r="E23" s="13" t="s">
        <v>16</v>
      </c>
      <c r="F23" s="10" t="s">
        <v>27</v>
      </c>
      <c r="G23" s="11">
        <v>0.00347222222222221</v>
      </c>
      <c r="H23" s="20">
        <v>0.02694444444444444</v>
      </c>
      <c r="I23" s="21">
        <f t="shared" si="0"/>
        <v>0.02347222222222223</v>
      </c>
      <c r="J23" s="12">
        <v>2</v>
      </c>
      <c r="K23" s="12">
        <v>4</v>
      </c>
      <c r="L23" s="12">
        <v>2</v>
      </c>
      <c r="M23" s="12">
        <v>3</v>
      </c>
      <c r="N23" s="32">
        <f t="shared" si="1"/>
        <v>11</v>
      </c>
      <c r="O23" s="34">
        <f t="shared" si="2"/>
        <v>0.03111111111111112</v>
      </c>
    </row>
    <row r="24" spans="1:15" ht="28.5" customHeight="1">
      <c r="A24" s="9">
        <v>12</v>
      </c>
      <c r="B24" s="9">
        <v>8</v>
      </c>
      <c r="C24" s="24" t="s">
        <v>40</v>
      </c>
      <c r="D24" s="22">
        <v>1962</v>
      </c>
      <c r="E24" s="23">
        <v>1</v>
      </c>
      <c r="F24" s="24" t="s">
        <v>41</v>
      </c>
      <c r="G24" s="11">
        <v>0.00277777777777777</v>
      </c>
      <c r="H24" s="20">
        <v>0.026435185185185187</v>
      </c>
      <c r="I24" s="21">
        <f t="shared" si="0"/>
        <v>0.023657407407407415</v>
      </c>
      <c r="J24" s="12">
        <v>1</v>
      </c>
      <c r="K24" s="12">
        <v>3</v>
      </c>
      <c r="L24" s="12">
        <v>5</v>
      </c>
      <c r="M24" s="12">
        <v>3</v>
      </c>
      <c r="N24" s="32">
        <f t="shared" si="1"/>
        <v>12</v>
      </c>
      <c r="O24" s="34">
        <f t="shared" si="2"/>
        <v>0.03199074074074075</v>
      </c>
    </row>
    <row r="25" spans="1:15" ht="28.5" customHeight="1">
      <c r="A25" s="9">
        <v>13</v>
      </c>
      <c r="B25" s="9">
        <v>6</v>
      </c>
      <c r="C25" s="24" t="s">
        <v>23</v>
      </c>
      <c r="D25" s="12">
        <v>1963</v>
      </c>
      <c r="E25" s="13"/>
      <c r="F25" s="10" t="s">
        <v>45</v>
      </c>
      <c r="G25" s="11">
        <v>0.00208333333333333</v>
      </c>
      <c r="H25" s="20">
        <v>0.027766203703703706</v>
      </c>
      <c r="I25" s="21">
        <f t="shared" si="0"/>
        <v>0.025682870370370377</v>
      </c>
      <c r="J25" s="12">
        <v>1</v>
      </c>
      <c r="K25" s="12">
        <v>4</v>
      </c>
      <c r="L25" s="12">
        <v>3</v>
      </c>
      <c r="M25" s="12">
        <v>2</v>
      </c>
      <c r="N25" s="32">
        <f t="shared" si="1"/>
        <v>10</v>
      </c>
      <c r="O25" s="34">
        <f t="shared" si="2"/>
        <v>0.032627314814814824</v>
      </c>
    </row>
    <row r="26" spans="1:15" ht="28.5" customHeight="1">
      <c r="A26" s="9">
        <v>14</v>
      </c>
      <c r="B26" s="9">
        <v>13</v>
      </c>
      <c r="C26" s="24" t="s">
        <v>19</v>
      </c>
      <c r="D26" s="12">
        <v>1973</v>
      </c>
      <c r="E26" s="13"/>
      <c r="F26" s="10" t="s">
        <v>20</v>
      </c>
      <c r="G26" s="11">
        <v>0.00451388888888887</v>
      </c>
      <c r="H26" s="20">
        <v>0.025543981481481483</v>
      </c>
      <c r="I26" s="21">
        <f t="shared" si="0"/>
        <v>0.021030092592592614</v>
      </c>
      <c r="J26" s="12">
        <v>5</v>
      </c>
      <c r="K26" s="12">
        <v>4</v>
      </c>
      <c r="L26" s="12">
        <v>5</v>
      </c>
      <c r="M26" s="12">
        <v>3</v>
      </c>
      <c r="N26" s="32">
        <f t="shared" si="1"/>
        <v>17</v>
      </c>
      <c r="O26" s="34">
        <f t="shared" si="2"/>
        <v>0.03283564814814817</v>
      </c>
    </row>
    <row r="27" spans="1:15" ht="28.5" customHeight="1">
      <c r="A27" s="9">
        <v>15</v>
      </c>
      <c r="B27" s="9">
        <v>12</v>
      </c>
      <c r="C27" s="24" t="s">
        <v>38</v>
      </c>
      <c r="D27" s="12">
        <v>1937</v>
      </c>
      <c r="E27" s="13" t="s">
        <v>16</v>
      </c>
      <c r="F27" s="10"/>
      <c r="G27" s="11">
        <v>0.00416666666666665</v>
      </c>
      <c r="H27" s="20">
        <v>0.028067129629629626</v>
      </c>
      <c r="I27" s="21">
        <f t="shared" si="0"/>
        <v>0.023900462962962978</v>
      </c>
      <c r="J27" s="12">
        <v>3</v>
      </c>
      <c r="K27" s="12">
        <v>4</v>
      </c>
      <c r="L27" s="12">
        <v>3</v>
      </c>
      <c r="M27" s="12">
        <v>4</v>
      </c>
      <c r="N27" s="32">
        <f t="shared" si="1"/>
        <v>14</v>
      </c>
      <c r="O27" s="34">
        <f t="shared" si="2"/>
        <v>0.0336226851851852</v>
      </c>
    </row>
    <row r="28" spans="1:15" ht="28.5" customHeight="1">
      <c r="A28" s="9">
        <v>17</v>
      </c>
      <c r="B28" s="9">
        <v>1</v>
      </c>
      <c r="C28" s="24" t="s">
        <v>17</v>
      </c>
      <c r="D28" s="12">
        <v>1959</v>
      </c>
      <c r="E28" s="13" t="s">
        <v>18</v>
      </c>
      <c r="F28" s="10" t="s">
        <v>30</v>
      </c>
      <c r="G28" s="11">
        <v>0.00034722222222222224</v>
      </c>
      <c r="H28" s="20">
        <v>0.027650462962962963</v>
      </c>
      <c r="I28" s="21">
        <f t="shared" si="0"/>
        <v>0.027303240740740743</v>
      </c>
      <c r="J28" s="12">
        <v>3</v>
      </c>
      <c r="K28" s="12">
        <v>3</v>
      </c>
      <c r="L28" s="12">
        <v>3</v>
      </c>
      <c r="M28" s="12">
        <v>3</v>
      </c>
      <c r="N28" s="32">
        <f t="shared" si="1"/>
        <v>12</v>
      </c>
      <c r="O28" s="34">
        <f t="shared" si="2"/>
        <v>0.03563657407407408</v>
      </c>
    </row>
    <row r="29" spans="1:15" ht="28.5" customHeight="1">
      <c r="A29" s="9">
        <v>16</v>
      </c>
      <c r="B29" s="9">
        <v>16</v>
      </c>
      <c r="C29" s="24" t="s">
        <v>63</v>
      </c>
      <c r="D29" s="22">
        <v>1972</v>
      </c>
      <c r="E29" s="23" t="s">
        <v>25</v>
      </c>
      <c r="F29" s="10" t="s">
        <v>47</v>
      </c>
      <c r="G29" s="11">
        <v>0.00555555555555553</v>
      </c>
      <c r="H29" s="42" t="s">
        <v>56</v>
      </c>
      <c r="I29" s="43"/>
      <c r="J29" s="43"/>
      <c r="K29" s="43"/>
      <c r="L29" s="43"/>
      <c r="M29" s="43"/>
      <c r="N29" s="43"/>
      <c r="O29" s="44"/>
    </row>
    <row r="30" spans="2:15" ht="28.5" customHeight="1">
      <c r="B30" s="14"/>
      <c r="C30" s="35"/>
      <c r="D30" s="15"/>
      <c r="E30" s="16"/>
      <c r="F30" s="36"/>
      <c r="G30" s="17"/>
      <c r="H30" s="37">
        <v>0.0006944444444444445</v>
      </c>
      <c r="I30" s="38"/>
      <c r="J30" s="15"/>
      <c r="K30" s="15"/>
      <c r="L30" s="15"/>
      <c r="M30" s="15"/>
      <c r="N30" s="39"/>
      <c r="O30" s="40"/>
    </row>
    <row r="31" spans="2:14" ht="27.75" customHeight="1">
      <c r="B31" s="14"/>
      <c r="C31" s="19" t="s">
        <v>13</v>
      </c>
      <c r="D31" s="15"/>
      <c r="E31" s="16"/>
      <c r="F31" s="19" t="s">
        <v>53</v>
      </c>
      <c r="G31" s="17"/>
      <c r="H31" s="18"/>
      <c r="I31" s="18"/>
      <c r="J31" s="18"/>
      <c r="K31" s="18"/>
      <c r="L31" s="18"/>
      <c r="M31" s="18"/>
      <c r="N31" s="3"/>
    </row>
    <row r="32" spans="4:14" ht="20.25">
      <c r="D32" s="2"/>
      <c r="E32" s="2"/>
      <c r="F32" s="2"/>
      <c r="G32" s="2"/>
      <c r="H32" s="3"/>
      <c r="I32" s="3"/>
      <c r="J32" s="3"/>
      <c r="K32" s="3"/>
      <c r="L32" s="3"/>
      <c r="M32" s="3"/>
      <c r="N32" s="3"/>
    </row>
    <row r="33" spans="3:14" ht="20.25">
      <c r="C33" s="3" t="s">
        <v>14</v>
      </c>
      <c r="D33" s="2"/>
      <c r="E33" s="2"/>
      <c r="F33" s="2"/>
      <c r="G33" s="2"/>
      <c r="H33" s="3"/>
      <c r="I33" s="3"/>
      <c r="J33" s="3"/>
      <c r="K33" s="3"/>
      <c r="L33" s="3"/>
      <c r="M33" s="3"/>
      <c r="N33" s="3"/>
    </row>
    <row r="34" spans="3:13" ht="20.25">
      <c r="C34" s="2"/>
      <c r="D34" s="2"/>
      <c r="E34" s="2"/>
      <c r="F34" s="2"/>
      <c r="G34" s="2"/>
      <c r="H34" s="3"/>
      <c r="I34" s="3"/>
      <c r="J34" s="3"/>
      <c r="K34" s="3"/>
      <c r="L34" s="3"/>
      <c r="M34" s="3"/>
    </row>
  </sheetData>
  <sheetProtection/>
  <mergeCells count="9">
    <mergeCell ref="O11:O12"/>
    <mergeCell ref="H29:O29"/>
    <mergeCell ref="C1:N1"/>
    <mergeCell ref="C2:N2"/>
    <mergeCell ref="C4:N4"/>
    <mergeCell ref="C6:N6"/>
    <mergeCell ref="I11:I12"/>
    <mergeCell ref="J11:N11"/>
    <mergeCell ref="F11:F12"/>
  </mergeCells>
  <printOptions/>
  <pageMargins left="0.31" right="0.31" top="0.16" bottom="0.16" header="0.31" footer="0.31"/>
  <pageSetup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</cp:lastModifiedBy>
  <cp:lastPrinted>2012-12-29T14:56:23Z</cp:lastPrinted>
  <dcterms:created xsi:type="dcterms:W3CDTF">1996-10-08T23:32:33Z</dcterms:created>
  <dcterms:modified xsi:type="dcterms:W3CDTF">2013-01-10T14:50:23Z</dcterms:modified>
  <cp:category/>
  <cp:version/>
  <cp:contentType/>
  <cp:contentStatus/>
</cp:coreProperties>
</file>